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7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<sst xmlns="http://schemas.openxmlformats.org/spreadsheetml/2006/main" count="38" uniqueCount="36">
  <si>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SECRETARIA DE MUNICÍPIO DE PLANEJAMENTO E MEIO AMBIENTE</t>
  </si>
  <si>
    <t>GRUPO TÉCNICO DE ENGENHARIA, ARQUITETURA E URBANISMO</t>
  </si>
  <si>
    <t>Projeto:</t>
  </si>
  <si>
    <t>Execução de Micro Revestimento Asfáltico a Frio na Entrada da Cidade</t>
  </si>
  <si>
    <t>Via:</t>
  </si>
  <si>
    <t>Av. Presidente Kennedy - Trecho entre a BR 392 e a Rua Barão de Caçapava</t>
  </si>
  <si>
    <t>Localidade:</t>
  </si>
  <si>
    <t>Caçapava do Sul - RS</t>
  </si>
  <si>
    <t xml:space="preserve">ESTIMATIVA DE CUSTOS </t>
  </si>
  <si>
    <t>Ítem</t>
  </si>
  <si>
    <t>Serviços</t>
  </si>
  <si>
    <t>Quant.</t>
  </si>
  <si>
    <t>Unid.</t>
  </si>
  <si>
    <t>Preço Unitário</t>
  </si>
  <si>
    <t>Preço Total</t>
  </si>
  <si>
    <t>Total Serv.</t>
  </si>
  <si>
    <t>Material</t>
  </si>
  <si>
    <t>Mão Obra</t>
  </si>
  <si>
    <t>Serviços de Pavimentação</t>
  </si>
  <si>
    <t>1.1</t>
  </si>
  <si>
    <t>Micro revestimento asfaltico a frio – 2 camadas de 0,8 cm cada uma</t>
  </si>
  <si>
    <t>m²</t>
  </si>
  <si>
    <t>1.2</t>
  </si>
  <si>
    <t>Pintura de faixa de sinalização - 12 cm</t>
  </si>
  <si>
    <t>m</t>
  </si>
  <si>
    <t>2.3</t>
  </si>
  <si>
    <t xml:space="preserve">Fornecimento de CBUQ </t>
  </si>
  <si>
    <t>ton</t>
  </si>
  <si>
    <t>Total do Orçamento</t>
  </si>
  <si>
    <t>R$</t>
  </si>
  <si>
    <t>OBS. O micro revestimento asfaltico a frio, segundo Normas do DNIT, deve ser aplicado em duas camadas de 0,8 cm, totalizando 1,6 cm de espessura.</t>
  </si>
  <si>
    <t>Caçapava do Sul, 04 de Dezembro de 2014</t>
  </si>
  <si>
    <t>Ilson Tolfo Tondo</t>
  </si>
  <si>
    <t>Secretário de Obras</t>
  </si>
  <si>
    <t>Rodrigo Freitas - Eng° Civil</t>
  </si>
  <si>
    <t>CREA/RS152.955-D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</si>
</sst>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_(&quot;R$ &quot;* #,##0.00_);_(&quot;R$ &quot;* \(#,##0.00\);_(&quot;R$ &quot;* \-??_);_(@_)"/>
  </numFmts>
  <fonts count="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164" fontId="6" fillId="0" borderId="0" xfId="18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64" fontId="6" fillId="0" borderId="0" xfId="18" applyFont="1" applyFill="1" applyBorder="1" applyAlignment="1" applyProtection="1">
      <alignment/>
      <protection/>
    </xf>
    <xf numFmtId="164" fontId="0" fillId="0" borderId="0" xfId="1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64" fontId="0" fillId="0" borderId="2" xfId="18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164" fontId="6" fillId="0" borderId="2" xfId="18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/>
    </xf>
    <xf numFmtId="164" fontId="0" fillId="0" borderId="2" xfId="18" applyFont="1" applyFill="1" applyBorder="1" applyAlignment="1" applyProtection="1">
      <alignment horizontal="center"/>
      <protection/>
    </xf>
    <xf numFmtId="0" fontId="5" fillId="0" borderId="2" xfId="0" applyFont="1" applyBorder="1" applyAlignment="1">
      <alignment horizontal="left" vertical="center"/>
    </xf>
    <xf numFmtId="164" fontId="6" fillId="0" borderId="10" xfId="18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733425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342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0">
      <selection activeCell="D38" sqref="D38"/>
    </sheetView>
  </sheetViews>
  <sheetFormatPr defaultColWidth="9.140625" defaultRowHeight="4.5" customHeight="1"/>
  <cols>
    <col min="2" max="2" width="32.00390625" style="0" customWidth="1"/>
    <col min="3" max="3" width="8.00390625" style="0" customWidth="1"/>
    <col min="4" max="4" width="4.8515625" style="0" customWidth="1"/>
    <col min="5" max="6" width="8.7109375" style="0" customWidth="1"/>
    <col min="7" max="7" width="11.28125" style="0" customWidth="1"/>
    <col min="8" max="8" width="10.28125" style="0" customWidth="1"/>
    <col min="9" max="9" width="11.140625" style="0" customWidth="1"/>
    <col min="12" max="12" width="10.28125" style="0" customWidth="1"/>
  </cols>
  <sheetData>
    <row r="1" spans="1:9" ht="54.7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1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5" spans="1:9" ht="12.75">
      <c r="A5" s="1" t="s">
        <v>2</v>
      </c>
      <c r="B5" s="20" t="s">
        <v>3</v>
      </c>
      <c r="C5" s="20"/>
      <c r="D5" s="20"/>
      <c r="E5" s="20"/>
      <c r="F5" s="20"/>
      <c r="G5" s="20"/>
      <c r="H5" s="20"/>
      <c r="I5" s="20"/>
    </row>
    <row r="6" spans="1:9" ht="13.5">
      <c r="A6" s="2" t="s">
        <v>4</v>
      </c>
      <c r="B6" s="21" t="s">
        <v>5</v>
      </c>
      <c r="C6" s="21"/>
      <c r="D6" s="21"/>
      <c r="E6" s="21"/>
      <c r="F6" s="21"/>
      <c r="G6" s="21"/>
      <c r="H6" s="21"/>
      <c r="I6" s="21"/>
    </row>
    <row r="7" spans="1:9" ht="13.5">
      <c r="A7" s="2" t="s">
        <v>6</v>
      </c>
      <c r="B7" s="20" t="s">
        <v>7</v>
      </c>
      <c r="C7" s="20"/>
      <c r="D7" s="20"/>
      <c r="E7" s="20"/>
      <c r="F7" s="20"/>
      <c r="G7" s="20"/>
      <c r="H7" s="20"/>
      <c r="I7" s="20"/>
    </row>
    <row r="9" spans="1:9" ht="12.7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ht="12.75"/>
    <row r="11" spans="1:9" ht="12.75">
      <c r="A11" s="23" t="s">
        <v>9</v>
      </c>
      <c r="B11" s="24" t="s">
        <v>10</v>
      </c>
      <c r="C11" s="24" t="s">
        <v>11</v>
      </c>
      <c r="D11" s="24" t="s">
        <v>12</v>
      </c>
      <c r="E11" s="25" t="s">
        <v>13</v>
      </c>
      <c r="F11" s="25"/>
      <c r="G11" s="25" t="s">
        <v>14</v>
      </c>
      <c r="H11" s="25"/>
      <c r="I11" s="26" t="s">
        <v>15</v>
      </c>
    </row>
    <row r="12" spans="1:9" ht="12.75">
      <c r="A12" s="23"/>
      <c r="B12" s="24"/>
      <c r="C12" s="24"/>
      <c r="D12" s="24"/>
      <c r="E12" s="3" t="s">
        <v>16</v>
      </c>
      <c r="F12" s="3" t="s">
        <v>17</v>
      </c>
      <c r="G12" s="3" t="s">
        <v>16</v>
      </c>
      <c r="H12" s="3" t="s">
        <v>17</v>
      </c>
      <c r="I12" s="26"/>
    </row>
    <row r="14" spans="3:12" ht="4.5" customHeight="1">
      <c r="C14" s="4"/>
      <c r="D14" s="5"/>
      <c r="E14" s="6"/>
      <c r="F14" s="6"/>
      <c r="G14" s="6"/>
      <c r="H14" s="6"/>
      <c r="I14" s="7"/>
      <c r="L14" s="8"/>
    </row>
    <row r="15" spans="1:12" ht="13.5">
      <c r="A15" s="9">
        <v>1</v>
      </c>
      <c r="B15" s="10" t="s">
        <v>18</v>
      </c>
      <c r="C15" s="4"/>
      <c r="D15" s="5"/>
      <c r="E15" s="6"/>
      <c r="F15" s="6"/>
      <c r="G15" s="6"/>
      <c r="H15" s="6"/>
      <c r="I15" s="7"/>
      <c r="L15" s="11"/>
    </row>
    <row r="16" spans="1:9" ht="13.5" customHeight="1">
      <c r="A16" s="27" t="s">
        <v>19</v>
      </c>
      <c r="B16" s="28" t="s">
        <v>20</v>
      </c>
      <c r="C16" s="29">
        <v>12000</v>
      </c>
      <c r="D16" s="30" t="s">
        <v>21</v>
      </c>
      <c r="E16" s="29">
        <v>8.05</v>
      </c>
      <c r="F16" s="29">
        <v>3.45</v>
      </c>
      <c r="G16" s="29">
        <f>C16*E16</f>
        <v>96600.00000000001</v>
      </c>
      <c r="H16" s="29">
        <f>C16*F16</f>
        <v>41400</v>
      </c>
      <c r="I16" s="31">
        <f>G16+H16</f>
        <v>138000</v>
      </c>
    </row>
    <row r="17" spans="1:12" ht="13.5" customHeight="1">
      <c r="A17" s="27"/>
      <c r="B17" s="28"/>
      <c r="C17" s="29"/>
      <c r="D17" s="30"/>
      <c r="E17" s="29"/>
      <c r="F17" s="29"/>
      <c r="G17" s="29"/>
      <c r="H17" s="29"/>
      <c r="I17" s="31"/>
      <c r="L17" s="8"/>
    </row>
    <row r="18" spans="1:12" ht="13.5" customHeight="1">
      <c r="A18" s="27" t="s">
        <v>22</v>
      </c>
      <c r="B18" s="32" t="s">
        <v>23</v>
      </c>
      <c r="C18" s="29">
        <v>6580</v>
      </c>
      <c r="D18" s="30" t="s">
        <v>24</v>
      </c>
      <c r="E18" s="29">
        <f>0.9*0.7</f>
        <v>0.63</v>
      </c>
      <c r="F18" s="29">
        <v>0.27</v>
      </c>
      <c r="G18" s="29">
        <f>C18*E18</f>
        <v>4145.4</v>
      </c>
      <c r="H18" s="29">
        <f>C18*F18</f>
        <v>1776.6000000000001</v>
      </c>
      <c r="I18" s="31">
        <f>G18+H18</f>
        <v>5922</v>
      </c>
      <c r="L18" s="8"/>
    </row>
    <row r="19" spans="1:9" ht="13.5" customHeight="1">
      <c r="A19" s="27"/>
      <c r="B19" s="32"/>
      <c r="C19" s="29"/>
      <c r="D19" s="30"/>
      <c r="E19" s="29"/>
      <c r="F19" s="29"/>
      <c r="G19" s="29"/>
      <c r="H19" s="29"/>
      <c r="I19" s="31"/>
    </row>
    <row r="20" spans="1:9" ht="13.5" customHeight="1">
      <c r="A20" s="27" t="s">
        <v>25</v>
      </c>
      <c r="B20" s="32" t="s">
        <v>26</v>
      </c>
      <c r="C20" s="33">
        <v>26</v>
      </c>
      <c r="D20" s="30" t="s">
        <v>27</v>
      </c>
      <c r="E20" s="29">
        <f>0.7*227</f>
        <v>158.89999999999998</v>
      </c>
      <c r="F20" s="29">
        <v>68.1</v>
      </c>
      <c r="G20" s="29">
        <f>C20*E20</f>
        <v>4131.4</v>
      </c>
      <c r="H20" s="29">
        <f>C20*F20</f>
        <v>1770.6</v>
      </c>
      <c r="I20" s="31">
        <f>G20+H20</f>
        <v>5902</v>
      </c>
    </row>
    <row r="21" spans="1:9" ht="13.5" customHeight="1">
      <c r="A21" s="27"/>
      <c r="B21" s="32"/>
      <c r="C21" s="33"/>
      <c r="D21" s="30"/>
      <c r="E21" s="29"/>
      <c r="F21" s="29"/>
      <c r="G21" s="29"/>
      <c r="H21" s="29"/>
      <c r="I21" s="31"/>
    </row>
    <row r="23" spans="3:9" ht="12.75">
      <c r="C23" t="s">
        <v>28</v>
      </c>
      <c r="F23" s="12" t="s">
        <v>29</v>
      </c>
      <c r="G23" s="13">
        <f>SUM(G16:G21)</f>
        <v>104876.8</v>
      </c>
      <c r="H23" s="13">
        <f>SUM(H16:H21)</f>
        <v>44947.2</v>
      </c>
      <c r="I23" s="13">
        <f>SUM(I16:I21)</f>
        <v>149824</v>
      </c>
    </row>
    <row r="24" ht="12.75"/>
    <row r="25" spans="2:9" ht="28.5" customHeight="1">
      <c r="B25" s="34" t="s">
        <v>30</v>
      </c>
      <c r="C25" s="34"/>
      <c r="D25" s="34"/>
      <c r="E25" s="34"/>
      <c r="F25" s="34"/>
      <c r="G25" s="34"/>
      <c r="H25" s="34"/>
      <c r="I25" s="34"/>
    </row>
    <row r="26" spans="6:9" ht="4.5" customHeight="1">
      <c r="F26" s="12"/>
      <c r="G26" s="12"/>
      <c r="H26" s="12"/>
      <c r="I26" s="7"/>
    </row>
    <row r="27" spans="6:9" ht="9.75" customHeight="1">
      <c r="F27" s="12"/>
      <c r="G27" s="12"/>
      <c r="H27" s="12"/>
      <c r="I27" s="7"/>
    </row>
    <row r="28" spans="6:9" ht="15.75" customHeight="1">
      <c r="F28" s="12"/>
      <c r="G28" s="12"/>
      <c r="H28" s="12"/>
      <c r="I28" s="7"/>
    </row>
    <row r="29" spans="6:9" ht="4.5" customHeight="1">
      <c r="F29" s="12"/>
      <c r="G29" s="12"/>
      <c r="H29" s="12"/>
      <c r="I29" s="7"/>
    </row>
    <row r="30" spans="6:9" ht="4.5" customHeight="1">
      <c r="F30" s="12"/>
      <c r="G30" s="12"/>
      <c r="H30" s="12"/>
      <c r="I30" s="7"/>
    </row>
    <row r="31" spans="6:9" ht="4.5" customHeight="1">
      <c r="F31" s="12"/>
      <c r="G31" s="12"/>
      <c r="H31" s="12"/>
      <c r="I31" s="7"/>
    </row>
    <row r="32" spans="6:9" ht="12.75">
      <c r="F32" t="s">
        <v>31</v>
      </c>
      <c r="G32" s="12"/>
      <c r="H32" s="12"/>
      <c r="I32" s="7"/>
    </row>
    <row r="33" ht="12.75"/>
    <row r="34" ht="12.75">
      <c r="F34" s="14"/>
    </row>
    <row r="35" spans="6:9" ht="12.75">
      <c r="F35" s="15"/>
      <c r="G35" s="15"/>
      <c r="H35" s="15"/>
      <c r="I35" s="15"/>
    </row>
    <row r="36" ht="12.75">
      <c r="F36" t="s">
        <v>32</v>
      </c>
    </row>
    <row r="37" spans="3:6" ht="12.75">
      <c r="C37" s="14"/>
      <c r="F37" s="16" t="s">
        <v>33</v>
      </c>
    </row>
    <row r="38" ht="12.75"/>
    <row r="39" spans="6:9" ht="12.75">
      <c r="F39" s="15"/>
      <c r="G39" s="15"/>
      <c r="H39" s="15"/>
      <c r="I39" s="15"/>
    </row>
    <row r="40" ht="12.75">
      <c r="F40" t="s">
        <v>34</v>
      </c>
    </row>
    <row r="41" ht="12.75">
      <c r="F41" s="16" t="s">
        <v>35</v>
      </c>
    </row>
    <row r="44" ht="28.5" customHeight="1"/>
  </sheetData>
  <sheetProtection selectLockedCells="1" selectUnlockedCells="1"/>
  <mergeCells count="42">
    <mergeCell ref="I20:I21"/>
    <mergeCell ref="B25:I25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B6:I6"/>
    <mergeCell ref="B7:I7"/>
    <mergeCell ref="A9:I9"/>
    <mergeCell ref="A11:A12"/>
    <mergeCell ref="B11:B12"/>
    <mergeCell ref="C11:C12"/>
    <mergeCell ref="D11:D12"/>
    <mergeCell ref="E11:F11"/>
    <mergeCell ref="G11:H11"/>
    <mergeCell ref="I11:I12"/>
    <mergeCell ref="A1:I1"/>
    <mergeCell ref="A2:I2"/>
    <mergeCell ref="A3:I3"/>
    <mergeCell ref="B5:I5"/>
  </mergeCells>
  <printOptions/>
  <pageMargins left="0.39375" right="0.19652777777777777" top="0.7875" bottom="0.590277777777777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pclicita01</cp:lastModifiedBy>
  <cp:lastPrinted>2014-12-11T13:39:55Z</cp:lastPrinted>
  <dcterms:modified xsi:type="dcterms:W3CDTF">2014-12-11T13:40:51Z</dcterms:modified>
  <cp:category/>
  <cp:version/>
  <cp:contentType/>
  <cp:contentStatus/>
</cp:coreProperties>
</file>